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 «ROLLAN» -40  (ГЕРМАНИЯ)" sheetId="1" r:id="rId1"/>
    <sheet name="Фурнитура" sheetId="2" r:id="rId2"/>
  </sheets>
  <definedNames/>
  <calcPr fullCalcOnLoad="1"/>
</workbook>
</file>

<file path=xl/sharedStrings.xml><?xml version="1.0" encoding="utf-8"?>
<sst xmlns="http://schemas.openxmlformats.org/spreadsheetml/2006/main" count="84" uniqueCount="48">
  <si>
    <t>Ширина двери, мм</t>
  </si>
  <si>
    <t>Длина механизма,</t>
  </si>
  <si>
    <t>мм</t>
  </si>
  <si>
    <t>АЛЬФ-50</t>
  </si>
  <si>
    <t>АЛЬФ-100</t>
  </si>
  <si>
    <t>Доп. Комплект роликов</t>
  </si>
  <si>
    <t>Верхн.направляющая 1м.п.</t>
  </si>
  <si>
    <t>Рекомендуемая максимальная нагрузка: для "АЛЬФ 50" - 50 кг.</t>
  </si>
  <si>
    <t>Для "АЛЬФ 100" - 100 кг.</t>
  </si>
  <si>
    <t>АЛЬФ-55</t>
  </si>
  <si>
    <t>АЛЬФ-125</t>
  </si>
  <si>
    <t>Рекомендуемая максимальная нагрузка: для "АЛЬФ 55" - 55 кг.</t>
  </si>
  <si>
    <t>Для "АЛЬФ 125" - 125 кг.</t>
  </si>
  <si>
    <t>Механизмы раздвижных дверей «ROLLAN» (ГЕРМАНИЯ)</t>
  </si>
  <si>
    <t>ROLLAN-40</t>
  </si>
  <si>
    <t>ROLLAN-70</t>
  </si>
  <si>
    <t>Рекомендуемая максимальная нагрузка: для "ROLLAN 40" - 40 кг.</t>
  </si>
  <si>
    <t>Для "ROLLAN 70" - 70 кг.</t>
  </si>
  <si>
    <t>Механизмы раздвижных дверей  и  шкафов-купе</t>
  </si>
  <si>
    <t>АЛЬФ-75 ( Россия )</t>
  </si>
  <si>
    <t>KLEIN-30 ( Испания )</t>
  </si>
  <si>
    <t>--</t>
  </si>
  <si>
    <t>Стопор-ограничитель (амортизатор отката)</t>
  </si>
  <si>
    <t>* Направляющие и комплекты роликов K-30 поставляются только раздельно</t>
  </si>
  <si>
    <t>Рекомендуемая максимальная нагрузка: для "АЛЬФ-75" - 75 кг.</t>
  </si>
  <si>
    <t>Для "KLEIN-30" - 30 кг.</t>
  </si>
  <si>
    <t>Наименование</t>
  </si>
  <si>
    <t>Замок "Kale"</t>
  </si>
  <si>
    <t>Ручка потайная "Abloy"</t>
  </si>
  <si>
    <t>Замок "Abloy"</t>
  </si>
  <si>
    <t>Ручка потайная "AGB"</t>
  </si>
  <si>
    <t>Замок "AGB"</t>
  </si>
  <si>
    <t>Ручка потайная "IRIS"</t>
  </si>
  <si>
    <t>Защелка "Boda"</t>
  </si>
  <si>
    <t>Ручка потайная "Valli-Valli"</t>
  </si>
  <si>
    <t>Защелка "Archie"</t>
  </si>
  <si>
    <t>Щетки уплотнительные, 1 м.п.</t>
  </si>
  <si>
    <t>Стекло белое матовое, 1 кв.м</t>
  </si>
  <si>
    <t>Стекло бронз. матовое, 1 кв.м</t>
  </si>
  <si>
    <t>Стекло рифленое в асс. 1 кв.м</t>
  </si>
  <si>
    <t>Стекло бронз. прозрачное, 1 кв.м</t>
  </si>
  <si>
    <t xml:space="preserve">  </t>
  </si>
  <si>
    <r>
      <t xml:space="preserve">Двери шкафов-купе, другие мебельные детали </t>
    </r>
    <r>
      <rPr>
        <sz val="10"/>
        <rFont val="Times New Roman"/>
        <family val="1"/>
      </rPr>
      <t>(меламин - 30 у.е. за кв. метр)</t>
    </r>
  </si>
  <si>
    <t xml:space="preserve">                 Фурнитура для раздвижных дверей</t>
  </si>
  <si>
    <t>Прайс-лист</t>
  </si>
  <si>
    <t>Цена в у.е.</t>
  </si>
  <si>
    <t>Цена в руб.</t>
  </si>
  <si>
    <t>(тел. 8-903-242-73-67)      Рос Двери    Еmail: ros_dveri@mail.ru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</si>
</sst>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&quot;р.&quot;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20">
    <font>
      <sz val="10"/>
      <name val="Arial Cyr"/>
      <family val="0"/>
    </font>
    <font>
      <sz val="12"/>
      <name val="Times New Roman"/>
      <family val="1"/>
    </font>
    <font>
      <sz val="10"/>
      <color indexed="63"/>
      <name val="Arial"/>
      <family val="2"/>
    </font>
    <font>
      <b/>
      <sz val="12"/>
      <name val="Times New Roman"/>
      <family val="1"/>
    </font>
    <font>
      <sz val="7.5"/>
      <color indexed="63"/>
      <name val="Arial"/>
      <family val="2"/>
    </font>
    <font>
      <b/>
      <sz val="7.5"/>
      <color indexed="63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8"/>
      <color indexed="63"/>
      <name val="Arial"/>
      <family val="2"/>
    </font>
    <font>
      <sz val="9"/>
      <color indexed="63"/>
      <name val="Arial"/>
      <family val="2"/>
    </font>
    <font>
      <sz val="7.5"/>
      <color indexed="9"/>
      <name val="Arial"/>
      <family val="2"/>
    </font>
    <font>
      <sz val="7.5"/>
      <color indexed="43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u val="single"/>
      <sz val="10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64" fontId="4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164" fontId="15" fillId="2" borderId="4" xfId="0" applyNumberFormat="1" applyFont="1" applyFill="1" applyBorder="1" applyAlignment="1">
      <alignment horizontal="center" vertical="top" wrapText="1"/>
    </xf>
    <xf numFmtId="164" fontId="14" fillId="0" borderId="4" xfId="0" applyNumberFormat="1" applyFont="1" applyBorder="1" applyAlignment="1">
      <alignment horizontal="center" vertical="top" wrapText="1"/>
    </xf>
    <xf numFmtId="166" fontId="16" fillId="0" borderId="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164" fontId="4" fillId="3" borderId="4" xfId="0" applyNumberFormat="1" applyFont="1" applyFill="1" applyBorder="1" applyAlignment="1">
      <alignment horizontal="center" vertical="top" wrapText="1"/>
    </xf>
    <xf numFmtId="164" fontId="14" fillId="3" borderId="4" xfId="0" applyNumberFormat="1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top" wrapText="1"/>
    </xf>
    <xf numFmtId="164" fontId="18" fillId="3" borderId="4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7" fillId="3" borderId="5" xfId="0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horizontal="center" vertical="top" wrapText="1"/>
    </xf>
    <xf numFmtId="0" fontId="17" fillId="3" borderId="7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5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15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alf.ru/pictures/logo2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19050</xdr:rowOff>
    </xdr:from>
    <xdr:to>
      <xdr:col>8</xdr:col>
      <xdr:colOff>581025</xdr:colOff>
      <xdr:row>11</xdr:row>
      <xdr:rowOff>57150</xdr:rowOff>
    </xdr:to>
    <xdr:pic>
      <xdr:nvPicPr>
        <xdr:cNvPr id="1" name="Picture 5" descr="Раздвижные двери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3425" y="1362075"/>
          <a:ext cx="5334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8</xdr:col>
      <xdr:colOff>676275</xdr:colOff>
      <xdr:row>6</xdr:row>
      <xdr:rowOff>0</xdr:rowOff>
    </xdr:to>
    <xdr:grpSp>
      <xdr:nvGrpSpPr>
        <xdr:cNvPr id="2" name="Group 6"/>
        <xdr:cNvGrpSpPr>
          <a:grpSpLocks/>
        </xdr:cNvGrpSpPr>
      </xdr:nvGrpSpPr>
      <xdr:grpSpPr>
        <a:xfrm>
          <a:off x="0" y="304800"/>
          <a:ext cx="6162675" cy="714375"/>
          <a:chOff x="64" y="32"/>
          <a:chExt cx="575" cy="75"/>
        </a:xfrm>
        <a:solidFill>
          <a:srgbClr val="FFFFFF"/>
        </a:solidFill>
      </xdr:grpSpPr>
      <xdr:sp>
        <xdr:nvSpPr>
          <xdr:cNvPr id="3" name="Rectangle 7"/>
          <xdr:cNvSpPr>
            <a:spLocks/>
          </xdr:cNvSpPr>
        </xdr:nvSpPr>
        <xdr:spPr>
          <a:xfrm>
            <a:off x="64" y="32"/>
            <a:ext cx="153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Rectangle 8"/>
          <xdr:cNvSpPr>
            <a:spLocks/>
          </xdr:cNvSpPr>
        </xdr:nvSpPr>
        <xdr:spPr>
          <a:xfrm>
            <a:off x="128" y="56"/>
            <a:ext cx="511" cy="5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in.mail.ru/cgi-bin/msglis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3">
      <selection activeCell="B26" sqref="B26"/>
    </sheetView>
  </sheetViews>
  <sheetFormatPr defaultColWidth="9.00390625" defaultRowHeight="12.75"/>
  <sheetData>
    <row r="1" spans="1:6" ht="13.5" customHeight="1">
      <c r="A1" s="16" t="s">
        <v>44</v>
      </c>
      <c r="D1" s="17"/>
      <c r="E1" s="17"/>
      <c r="F1" s="17"/>
    </row>
    <row r="2" spans="4:6" ht="12.75">
      <c r="D2" s="15"/>
      <c r="E2" s="15"/>
      <c r="F2" s="15"/>
    </row>
    <row r="3" spans="1:6" ht="15.75">
      <c r="A3" s="18"/>
      <c r="D3" s="19"/>
      <c r="E3" s="19"/>
      <c r="F3" s="19"/>
    </row>
    <row r="4" spans="2:6" ht="12.75">
      <c r="B4" s="20"/>
      <c r="C4" s="20"/>
      <c r="D4" s="19"/>
      <c r="E4" s="19"/>
      <c r="F4" s="19"/>
    </row>
    <row r="5" spans="2:6" ht="12.75">
      <c r="B5" s="17"/>
      <c r="C5" s="15"/>
      <c r="D5" s="19"/>
      <c r="E5" s="19"/>
      <c r="F5" s="19"/>
    </row>
    <row r="6" spans="2:6" ht="12.75">
      <c r="B6" s="19"/>
      <c r="C6" s="19"/>
      <c r="D6" s="19"/>
      <c r="E6" s="19"/>
      <c r="F6" s="19"/>
    </row>
    <row r="7" spans="4:6" ht="12.75">
      <c r="D7" s="19"/>
      <c r="E7" s="19"/>
      <c r="F7" s="19"/>
    </row>
    <row r="12" ht="12.75">
      <c r="B12" s="3"/>
    </row>
    <row r="13" spans="2:9" ht="21" customHeight="1">
      <c r="B13" s="76" t="s">
        <v>0</v>
      </c>
      <c r="C13" s="33" t="s">
        <v>1</v>
      </c>
      <c r="D13" s="48" t="s">
        <v>3</v>
      </c>
      <c r="E13" s="79"/>
      <c r="F13" s="80"/>
      <c r="G13" s="95" t="s">
        <v>4</v>
      </c>
      <c r="H13" s="96"/>
      <c r="I13" s="97"/>
    </row>
    <row r="14" spans="2:9" ht="12.75">
      <c r="B14" s="77"/>
      <c r="C14" s="34"/>
      <c r="D14" s="81"/>
      <c r="E14" s="82"/>
      <c r="F14" s="83"/>
      <c r="G14" s="98"/>
      <c r="H14" s="99"/>
      <c r="I14" s="100"/>
    </row>
    <row r="15" spans="2:9" ht="15.75">
      <c r="B15" s="78"/>
      <c r="C15" s="35" t="s">
        <v>2</v>
      </c>
      <c r="D15" s="36"/>
      <c r="E15" s="37" t="s">
        <v>46</v>
      </c>
      <c r="F15" s="37" t="s">
        <v>45</v>
      </c>
      <c r="G15" s="36"/>
      <c r="H15" s="41" t="s">
        <v>46</v>
      </c>
      <c r="I15" s="40" t="s">
        <v>45</v>
      </c>
    </row>
    <row r="16" spans="2:9" ht="15.75">
      <c r="B16" s="37">
        <v>600</v>
      </c>
      <c r="C16" s="37">
        <v>1100</v>
      </c>
      <c r="D16" s="36"/>
      <c r="E16" s="38">
        <f>F16*37</f>
        <v>843.6</v>
      </c>
      <c r="F16" s="39">
        <v>22.8</v>
      </c>
      <c r="G16" s="36"/>
      <c r="H16" s="42">
        <f>I16*37</f>
        <v>1324.6</v>
      </c>
      <c r="I16" s="39">
        <f>I22*(C16/1000)+I21</f>
        <v>35.8</v>
      </c>
    </row>
    <row r="17" spans="2:9" ht="15.75">
      <c r="B17" s="37">
        <v>700</v>
      </c>
      <c r="C17" s="37">
        <v>1300</v>
      </c>
      <c r="D17" s="36"/>
      <c r="E17" s="38">
        <f aca="true" t="shared" si="0" ref="E17:E22">F17*37</f>
        <v>902.8</v>
      </c>
      <c r="F17" s="39">
        <v>24.4</v>
      </c>
      <c r="G17" s="36"/>
      <c r="H17" s="42">
        <f aca="true" t="shared" si="1" ref="H17:H22">I17*37</f>
        <v>1383.8</v>
      </c>
      <c r="I17" s="39">
        <f>I22*(C17/1000)+I21</f>
        <v>37.4</v>
      </c>
    </row>
    <row r="18" spans="2:9" ht="15.75">
      <c r="B18" s="37">
        <v>800</v>
      </c>
      <c r="C18" s="37">
        <v>1500</v>
      </c>
      <c r="D18" s="36"/>
      <c r="E18" s="38">
        <f t="shared" si="0"/>
        <v>962</v>
      </c>
      <c r="F18" s="39">
        <v>26</v>
      </c>
      <c r="G18" s="36"/>
      <c r="H18" s="42">
        <f t="shared" si="1"/>
        <v>1443</v>
      </c>
      <c r="I18" s="39">
        <f>I22*(C18/1000)+I21</f>
        <v>39</v>
      </c>
    </row>
    <row r="19" spans="2:9" ht="15.75">
      <c r="B19" s="37">
        <v>900</v>
      </c>
      <c r="C19" s="37">
        <v>1700</v>
      </c>
      <c r="D19" s="36"/>
      <c r="E19" s="38">
        <f t="shared" si="0"/>
        <v>1021.2</v>
      </c>
      <c r="F19" s="39">
        <v>27.6</v>
      </c>
      <c r="G19" s="36"/>
      <c r="H19" s="42">
        <f t="shared" si="1"/>
        <v>1502.2</v>
      </c>
      <c r="I19" s="39">
        <f>I22*(C19/1000)+I21</f>
        <v>40.6</v>
      </c>
    </row>
    <row r="20" spans="2:9" ht="15.75">
      <c r="B20" s="37">
        <v>1000</v>
      </c>
      <c r="C20" s="37">
        <v>1900</v>
      </c>
      <c r="D20" s="36"/>
      <c r="E20" s="38">
        <f t="shared" si="0"/>
        <v>1080.3999999999999</v>
      </c>
      <c r="F20" s="39">
        <v>29.2</v>
      </c>
      <c r="G20" s="36"/>
      <c r="H20" s="42">
        <f t="shared" si="1"/>
        <v>1561.4</v>
      </c>
      <c r="I20" s="39">
        <f>I22*(C20/1000)+I21</f>
        <v>42.2</v>
      </c>
    </row>
    <row r="21" spans="2:9" ht="15.75">
      <c r="B21" s="66" t="s">
        <v>5</v>
      </c>
      <c r="C21" s="67"/>
      <c r="D21" s="36"/>
      <c r="E21" s="38">
        <f t="shared" si="0"/>
        <v>518</v>
      </c>
      <c r="F21" s="39">
        <v>14</v>
      </c>
      <c r="G21" s="36"/>
      <c r="H21" s="42">
        <f t="shared" si="1"/>
        <v>999</v>
      </c>
      <c r="I21" s="39">
        <v>27</v>
      </c>
    </row>
    <row r="22" spans="2:9" ht="21" customHeight="1">
      <c r="B22" s="66" t="s">
        <v>6</v>
      </c>
      <c r="C22" s="67"/>
      <c r="D22" s="36"/>
      <c r="E22" s="38">
        <f t="shared" si="0"/>
        <v>296</v>
      </c>
      <c r="F22" s="39">
        <v>8</v>
      </c>
      <c r="G22" s="36"/>
      <c r="H22" s="42">
        <f t="shared" si="1"/>
        <v>296</v>
      </c>
      <c r="I22" s="39">
        <v>8</v>
      </c>
    </row>
    <row r="23" spans="2:9" ht="15.75">
      <c r="B23" s="57" t="s">
        <v>7</v>
      </c>
      <c r="C23" s="57"/>
      <c r="D23" s="57"/>
      <c r="E23" s="57"/>
      <c r="F23" s="57"/>
      <c r="G23" s="57"/>
      <c r="H23" s="57"/>
      <c r="I23" s="57"/>
    </row>
    <row r="24" spans="2:9" ht="15.75">
      <c r="B24" s="58" t="s">
        <v>8</v>
      </c>
      <c r="C24" s="58"/>
      <c r="D24" s="58"/>
      <c r="E24" s="58"/>
      <c r="F24" s="58"/>
      <c r="G24" s="58"/>
      <c r="H24" s="58"/>
      <c r="I24" s="58"/>
    </row>
    <row r="25" spans="2:9" ht="15.75">
      <c r="B25" s="13"/>
      <c r="C25" s="14"/>
      <c r="D25" s="14"/>
      <c r="E25" s="14"/>
      <c r="F25" s="14"/>
      <c r="G25" s="14"/>
      <c r="H25" s="14"/>
      <c r="I25" s="14"/>
    </row>
    <row r="26" spans="2:9" ht="12.75">
      <c r="B26" s="105" t="s">
        <v>47</v>
      </c>
      <c r="C26" s="14"/>
      <c r="D26" s="14"/>
      <c r="E26" s="14"/>
      <c r="F26" s="14"/>
      <c r="G26" s="14"/>
      <c r="H26" s="14"/>
      <c r="I26" s="14"/>
    </row>
    <row r="27" spans="2:9" ht="15.75">
      <c r="B27" s="13"/>
      <c r="C27" s="14"/>
      <c r="D27" s="14"/>
      <c r="E27" s="14"/>
      <c r="F27" s="14"/>
      <c r="G27" s="14"/>
      <c r="H27" s="14"/>
      <c r="I27" s="14"/>
    </row>
    <row r="28" ht="15.75">
      <c r="B28" s="1"/>
    </row>
    <row r="29" spans="2:9" ht="21" customHeight="1">
      <c r="B29" s="76" t="s">
        <v>0</v>
      </c>
      <c r="C29" s="33" t="s">
        <v>1</v>
      </c>
      <c r="D29" s="48" t="s">
        <v>9</v>
      </c>
      <c r="E29" s="79"/>
      <c r="F29" s="80"/>
      <c r="G29" s="48" t="s">
        <v>10</v>
      </c>
      <c r="H29" s="49"/>
      <c r="I29" s="50"/>
    </row>
    <row r="30" spans="2:9" ht="12.75">
      <c r="B30" s="77"/>
      <c r="C30" s="34"/>
      <c r="D30" s="81"/>
      <c r="E30" s="82"/>
      <c r="F30" s="83"/>
      <c r="G30" s="51"/>
      <c r="H30" s="52"/>
      <c r="I30" s="53"/>
    </row>
    <row r="31" spans="2:9" ht="15.75">
      <c r="B31" s="78"/>
      <c r="C31" s="35" t="s">
        <v>2</v>
      </c>
      <c r="D31" s="36"/>
      <c r="E31" s="37" t="s">
        <v>46</v>
      </c>
      <c r="F31" s="37" t="s">
        <v>45</v>
      </c>
      <c r="G31" s="36"/>
      <c r="H31" s="37" t="s">
        <v>46</v>
      </c>
      <c r="I31" s="37" t="s">
        <v>45</v>
      </c>
    </row>
    <row r="32" spans="2:9" ht="15.75">
      <c r="B32" s="37">
        <v>600</v>
      </c>
      <c r="C32" s="37">
        <v>1100</v>
      </c>
      <c r="D32" s="36"/>
      <c r="E32" s="38">
        <f>F32*37</f>
        <v>1147</v>
      </c>
      <c r="F32" s="39">
        <f>F38*(C32/1000)+F37</f>
        <v>31</v>
      </c>
      <c r="G32" s="36"/>
      <c r="H32" s="38">
        <f>I32*37</f>
        <v>1924</v>
      </c>
      <c r="I32" s="39">
        <f>I38*(C32/1000)+I37</f>
        <v>52</v>
      </c>
    </row>
    <row r="33" spans="2:9" ht="15.75">
      <c r="B33" s="37">
        <v>700</v>
      </c>
      <c r="C33" s="37">
        <v>1300</v>
      </c>
      <c r="D33" s="36"/>
      <c r="E33" s="38">
        <f aca="true" t="shared" si="2" ref="E33:E38">F33*37</f>
        <v>1221</v>
      </c>
      <c r="F33" s="39">
        <f>F38*(C33/1000)+F37</f>
        <v>33</v>
      </c>
      <c r="G33" s="36"/>
      <c r="H33" s="38">
        <f aca="true" t="shared" si="3" ref="H33:H38">I33*37</f>
        <v>1998</v>
      </c>
      <c r="I33" s="39">
        <f>I38*(C33/1000)+I37</f>
        <v>54</v>
      </c>
    </row>
    <row r="34" spans="2:9" ht="15.75">
      <c r="B34" s="37">
        <v>800</v>
      </c>
      <c r="C34" s="37">
        <v>1500</v>
      </c>
      <c r="D34" s="36"/>
      <c r="E34" s="38">
        <f t="shared" si="2"/>
        <v>1295</v>
      </c>
      <c r="F34" s="39">
        <f>F38*(C34/1000)+F37</f>
        <v>35</v>
      </c>
      <c r="G34" s="36"/>
      <c r="H34" s="38">
        <f t="shared" si="3"/>
        <v>2072</v>
      </c>
      <c r="I34" s="39">
        <f>I38*(C34/1000)+I37</f>
        <v>56</v>
      </c>
    </row>
    <row r="35" spans="2:9" ht="15.75">
      <c r="B35" s="37">
        <v>900</v>
      </c>
      <c r="C35" s="37">
        <v>1700</v>
      </c>
      <c r="D35" s="36"/>
      <c r="E35" s="38">
        <f t="shared" si="2"/>
        <v>1369</v>
      </c>
      <c r="F35" s="39">
        <f>F38*(C35/1000)+F37</f>
        <v>37</v>
      </c>
      <c r="G35" s="36"/>
      <c r="H35" s="38">
        <f t="shared" si="3"/>
        <v>2146</v>
      </c>
      <c r="I35" s="39">
        <f>I38*(C35/1000)+I37</f>
        <v>58</v>
      </c>
    </row>
    <row r="36" spans="2:9" ht="15.75">
      <c r="B36" s="37">
        <v>1000</v>
      </c>
      <c r="C36" s="37">
        <v>1900</v>
      </c>
      <c r="D36" s="36"/>
      <c r="E36" s="38">
        <f t="shared" si="2"/>
        <v>1443</v>
      </c>
      <c r="F36" s="39">
        <f>F38*(C36/1000)+F37</f>
        <v>39</v>
      </c>
      <c r="G36" s="36"/>
      <c r="H36" s="38">
        <f t="shared" si="3"/>
        <v>2183</v>
      </c>
      <c r="I36" s="39">
        <v>59</v>
      </c>
    </row>
    <row r="37" spans="2:9" ht="15.75" customHeight="1">
      <c r="B37" s="66" t="s">
        <v>5</v>
      </c>
      <c r="C37" s="67"/>
      <c r="D37" s="36"/>
      <c r="E37" s="38">
        <f t="shared" si="2"/>
        <v>740</v>
      </c>
      <c r="F37" s="39">
        <v>20</v>
      </c>
      <c r="G37" s="36"/>
      <c r="H37" s="38">
        <f t="shared" si="3"/>
        <v>1517</v>
      </c>
      <c r="I37" s="39">
        <v>41</v>
      </c>
    </row>
    <row r="38" spans="2:9" ht="21" customHeight="1">
      <c r="B38" s="66" t="s">
        <v>6</v>
      </c>
      <c r="C38" s="67"/>
      <c r="D38" s="36"/>
      <c r="E38" s="38">
        <f t="shared" si="2"/>
        <v>370</v>
      </c>
      <c r="F38" s="39">
        <v>10</v>
      </c>
      <c r="G38" s="36"/>
      <c r="H38" s="38">
        <f t="shared" si="3"/>
        <v>370</v>
      </c>
      <c r="I38" s="39">
        <v>10</v>
      </c>
    </row>
    <row r="39" spans="2:9" ht="15.75">
      <c r="B39" s="57" t="s">
        <v>11</v>
      </c>
      <c r="C39" s="57"/>
      <c r="D39" s="57"/>
      <c r="E39" s="57"/>
      <c r="F39" s="57"/>
      <c r="G39" s="57"/>
      <c r="H39" s="57"/>
      <c r="I39" s="57"/>
    </row>
    <row r="40" spans="2:9" ht="15.75">
      <c r="B40" s="58" t="s">
        <v>12</v>
      </c>
      <c r="C40" s="58"/>
      <c r="D40" s="58"/>
      <c r="E40" s="58"/>
      <c r="F40" s="58"/>
      <c r="G40" s="58"/>
      <c r="H40" s="58"/>
      <c r="I40" s="58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spans="2:9" ht="15.75">
      <c r="B50" s="59" t="s">
        <v>13</v>
      </c>
      <c r="C50" s="59"/>
      <c r="D50" s="59"/>
      <c r="E50" s="59"/>
      <c r="F50" s="59"/>
      <c r="G50" s="59"/>
      <c r="H50" s="59"/>
      <c r="I50" s="59"/>
    </row>
    <row r="51" ht="12.75">
      <c r="B51" s="3"/>
    </row>
    <row r="52" spans="2:9" ht="21" customHeight="1">
      <c r="B52" s="84" t="s">
        <v>0</v>
      </c>
      <c r="C52" s="43" t="s">
        <v>1</v>
      </c>
      <c r="D52" s="87" t="s">
        <v>14</v>
      </c>
      <c r="E52" s="88"/>
      <c r="F52" s="89"/>
      <c r="G52" s="60" t="s">
        <v>15</v>
      </c>
      <c r="H52" s="61"/>
      <c r="I52" s="62"/>
    </row>
    <row r="53" spans="2:9" ht="12.75">
      <c r="B53" s="85"/>
      <c r="C53" s="44"/>
      <c r="D53" s="90"/>
      <c r="E53" s="91"/>
      <c r="F53" s="92"/>
      <c r="G53" s="63"/>
      <c r="H53" s="64"/>
      <c r="I53" s="65"/>
    </row>
    <row r="54" spans="2:9" ht="15.75">
      <c r="B54" s="86"/>
      <c r="C54" s="45" t="s">
        <v>2</v>
      </c>
      <c r="D54" s="27"/>
      <c r="E54" s="28" t="s">
        <v>46</v>
      </c>
      <c r="F54" s="28" t="s">
        <v>45</v>
      </c>
      <c r="G54" s="7"/>
      <c r="H54" s="8" t="s">
        <v>46</v>
      </c>
      <c r="I54" s="8" t="s">
        <v>45</v>
      </c>
    </row>
    <row r="55" spans="2:9" ht="15.75">
      <c r="B55" s="28">
        <v>600</v>
      </c>
      <c r="C55" s="28">
        <v>1100</v>
      </c>
      <c r="D55" s="27"/>
      <c r="E55" s="29">
        <f aca="true" t="shared" si="4" ref="E55:E60">F55*37</f>
        <v>2294</v>
      </c>
      <c r="F55" s="30">
        <v>62</v>
      </c>
      <c r="G55" s="7"/>
      <c r="H55" s="22">
        <f aca="true" t="shared" si="5" ref="H55:H60">I55*37</f>
        <v>3034</v>
      </c>
      <c r="I55" s="31">
        <v>82</v>
      </c>
    </row>
    <row r="56" spans="2:9" ht="15.75">
      <c r="B56" s="28">
        <v>700</v>
      </c>
      <c r="C56" s="28">
        <v>1300</v>
      </c>
      <c r="D56" s="27"/>
      <c r="E56" s="29">
        <f t="shared" si="4"/>
        <v>2442</v>
      </c>
      <c r="F56" s="30">
        <v>66</v>
      </c>
      <c r="G56" s="7"/>
      <c r="H56" s="22">
        <f t="shared" si="5"/>
        <v>3182</v>
      </c>
      <c r="I56" s="31">
        <v>86</v>
      </c>
    </row>
    <row r="57" spans="2:9" ht="15.75">
      <c r="B57" s="28">
        <v>800</v>
      </c>
      <c r="C57" s="28">
        <v>1500</v>
      </c>
      <c r="D57" s="27"/>
      <c r="E57" s="29">
        <f t="shared" si="4"/>
        <v>2590</v>
      </c>
      <c r="F57" s="30">
        <v>70</v>
      </c>
      <c r="G57" s="7"/>
      <c r="H57" s="22">
        <f t="shared" si="5"/>
        <v>3330</v>
      </c>
      <c r="I57" s="31">
        <v>90</v>
      </c>
    </row>
    <row r="58" spans="2:9" ht="15.75">
      <c r="B58" s="28">
        <v>900</v>
      </c>
      <c r="C58" s="28">
        <v>1700</v>
      </c>
      <c r="D58" s="27"/>
      <c r="E58" s="29">
        <f t="shared" si="4"/>
        <v>2738</v>
      </c>
      <c r="F58" s="30">
        <v>74</v>
      </c>
      <c r="G58" s="7"/>
      <c r="H58" s="22">
        <f t="shared" si="5"/>
        <v>3478</v>
      </c>
      <c r="I58" s="31">
        <v>94</v>
      </c>
    </row>
    <row r="59" spans="2:9" ht="15.75" customHeight="1">
      <c r="B59" s="54" t="s">
        <v>5</v>
      </c>
      <c r="C59" s="55"/>
      <c r="D59" s="27"/>
      <c r="E59" s="29">
        <f t="shared" si="4"/>
        <v>1480</v>
      </c>
      <c r="F59" s="30">
        <v>40</v>
      </c>
      <c r="G59" s="7"/>
      <c r="H59" s="22">
        <f t="shared" si="5"/>
        <v>2220</v>
      </c>
      <c r="I59" s="31">
        <v>60</v>
      </c>
    </row>
    <row r="60" spans="2:9" ht="21" customHeight="1">
      <c r="B60" s="54" t="s">
        <v>6</v>
      </c>
      <c r="C60" s="55"/>
      <c r="D60" s="27"/>
      <c r="E60" s="29">
        <f t="shared" si="4"/>
        <v>740</v>
      </c>
      <c r="F60" s="30">
        <v>20</v>
      </c>
      <c r="G60" s="7"/>
      <c r="H60" s="22">
        <f t="shared" si="5"/>
        <v>740</v>
      </c>
      <c r="I60" s="31">
        <v>20</v>
      </c>
    </row>
    <row r="61" spans="2:9" ht="15.75">
      <c r="B61" s="102" t="s">
        <v>16</v>
      </c>
      <c r="C61" s="102"/>
      <c r="D61" s="102"/>
      <c r="E61" s="102"/>
      <c r="F61" s="102"/>
      <c r="G61" s="102"/>
      <c r="H61" s="102"/>
      <c r="I61" s="102"/>
    </row>
    <row r="62" spans="2:9" ht="15.75">
      <c r="B62" s="68" t="s">
        <v>17</v>
      </c>
      <c r="C62" s="68"/>
      <c r="D62" s="68"/>
      <c r="E62" s="68"/>
      <c r="F62" s="68"/>
      <c r="G62" s="68"/>
      <c r="H62" s="68"/>
      <c r="I62" s="68"/>
    </row>
    <row r="63" ht="12.75">
      <c r="B63" s="2"/>
    </row>
    <row r="64" spans="2:9" ht="15.75">
      <c r="B64" s="101" t="s">
        <v>18</v>
      </c>
      <c r="C64" s="101"/>
      <c r="D64" s="101"/>
      <c r="E64" s="101"/>
      <c r="F64" s="101"/>
      <c r="G64" s="101"/>
      <c r="H64" s="101"/>
      <c r="I64" s="101"/>
    </row>
    <row r="65" ht="12.75">
      <c r="B65" s="3"/>
    </row>
    <row r="66" spans="2:9" ht="21" customHeight="1">
      <c r="B66" s="46" t="s">
        <v>0</v>
      </c>
      <c r="C66" s="4" t="s">
        <v>1</v>
      </c>
      <c r="D66" s="60" t="s">
        <v>19</v>
      </c>
      <c r="E66" s="69"/>
      <c r="F66" s="70"/>
      <c r="G66" s="60" t="s">
        <v>20</v>
      </c>
      <c r="H66" s="61"/>
      <c r="I66" s="62"/>
    </row>
    <row r="67" spans="2:9" ht="12.75">
      <c r="B67" s="47"/>
      <c r="C67" s="5"/>
      <c r="D67" s="71"/>
      <c r="E67" s="72"/>
      <c r="F67" s="73"/>
      <c r="G67" s="63"/>
      <c r="H67" s="64"/>
      <c r="I67" s="65"/>
    </row>
    <row r="68" spans="2:9" ht="15.75">
      <c r="B68" s="56"/>
      <c r="C68" s="6" t="s">
        <v>2</v>
      </c>
      <c r="D68" s="7"/>
      <c r="E68" s="8" t="s">
        <v>46</v>
      </c>
      <c r="F68" s="8" t="s">
        <v>45</v>
      </c>
      <c r="G68" s="7"/>
      <c r="H68" s="8" t="s">
        <v>46</v>
      </c>
      <c r="I68" s="8" t="s">
        <v>45</v>
      </c>
    </row>
    <row r="69" spans="2:9" ht="15.75">
      <c r="B69" s="8">
        <v>600</v>
      </c>
      <c r="C69" s="8">
        <v>1100</v>
      </c>
      <c r="D69" s="7"/>
      <c r="E69" s="22">
        <f>F69*37</f>
        <v>740</v>
      </c>
      <c r="F69" s="31">
        <v>20</v>
      </c>
      <c r="G69" s="7"/>
      <c r="H69" s="22">
        <f>I69*37</f>
        <v>721.5</v>
      </c>
      <c r="I69" s="31">
        <v>19.5</v>
      </c>
    </row>
    <row r="70" spans="2:9" ht="15.75">
      <c r="B70" s="8">
        <v>700</v>
      </c>
      <c r="C70" s="8">
        <v>1300</v>
      </c>
      <c r="D70" s="7"/>
      <c r="E70" s="22">
        <f aca="true" t="shared" si="6" ref="E70:E75">F70*37</f>
        <v>814</v>
      </c>
      <c r="F70" s="31">
        <v>22</v>
      </c>
      <c r="G70" s="7"/>
      <c r="H70" s="22"/>
      <c r="I70" s="31" t="s">
        <v>21</v>
      </c>
    </row>
    <row r="71" spans="2:9" ht="15.75">
      <c r="B71" s="8">
        <v>800</v>
      </c>
      <c r="C71" s="8">
        <v>1500</v>
      </c>
      <c r="D71" s="7"/>
      <c r="E71" s="22">
        <f t="shared" si="6"/>
        <v>888</v>
      </c>
      <c r="F71" s="31">
        <v>24</v>
      </c>
      <c r="G71" s="7"/>
      <c r="H71" s="22"/>
      <c r="I71" s="31" t="s">
        <v>21</v>
      </c>
    </row>
    <row r="72" spans="2:9" ht="15.75">
      <c r="B72" s="8">
        <v>900</v>
      </c>
      <c r="C72" s="8">
        <v>1700</v>
      </c>
      <c r="D72" s="7"/>
      <c r="E72" s="22">
        <f t="shared" si="6"/>
        <v>962</v>
      </c>
      <c r="F72" s="31">
        <v>26</v>
      </c>
      <c r="G72" s="7"/>
      <c r="H72" s="22"/>
      <c r="I72" s="31" t="s">
        <v>21</v>
      </c>
    </row>
    <row r="73" spans="2:9" ht="15.75" customHeight="1">
      <c r="B73" s="74" t="s">
        <v>5</v>
      </c>
      <c r="C73" s="75"/>
      <c r="D73" s="7"/>
      <c r="E73" s="22">
        <f t="shared" si="6"/>
        <v>666</v>
      </c>
      <c r="F73" s="31">
        <v>18</v>
      </c>
      <c r="G73" s="7"/>
      <c r="H73" s="22">
        <f>I73*37</f>
        <v>518</v>
      </c>
      <c r="I73" s="31">
        <v>14</v>
      </c>
    </row>
    <row r="74" spans="2:9" ht="21" customHeight="1">
      <c r="B74" s="74" t="s">
        <v>6</v>
      </c>
      <c r="C74" s="75"/>
      <c r="D74" s="7"/>
      <c r="E74" s="22">
        <f t="shared" si="6"/>
        <v>185</v>
      </c>
      <c r="F74" s="31">
        <v>5</v>
      </c>
      <c r="G74" s="7"/>
      <c r="H74" s="22">
        <f>I74*37</f>
        <v>185</v>
      </c>
      <c r="I74" s="31">
        <v>5</v>
      </c>
    </row>
    <row r="75" spans="2:9" ht="21" customHeight="1">
      <c r="B75" s="74" t="s">
        <v>22</v>
      </c>
      <c r="C75" s="75"/>
      <c r="D75" s="7"/>
      <c r="E75" s="22">
        <f t="shared" si="6"/>
        <v>74</v>
      </c>
      <c r="F75" s="31">
        <v>2</v>
      </c>
      <c r="G75" s="7"/>
      <c r="H75" s="22">
        <f>I75*37</f>
        <v>74</v>
      </c>
      <c r="I75" s="31">
        <v>2</v>
      </c>
    </row>
    <row r="76" spans="2:9" ht="15.75">
      <c r="B76" s="93" t="s">
        <v>23</v>
      </c>
      <c r="C76" s="93"/>
      <c r="D76" s="93"/>
      <c r="E76" s="93"/>
      <c r="F76" s="93"/>
      <c r="G76" s="93"/>
      <c r="H76" s="93"/>
      <c r="I76" s="93"/>
    </row>
    <row r="77" spans="2:9" ht="15.75">
      <c r="B77" s="68" t="s">
        <v>42</v>
      </c>
      <c r="C77" s="68"/>
      <c r="D77" s="68"/>
      <c r="E77" s="68"/>
      <c r="F77" s="68"/>
      <c r="G77" s="68"/>
      <c r="H77" s="68"/>
      <c r="I77" s="68"/>
    </row>
    <row r="78" spans="2:9" ht="12.75">
      <c r="B78" s="21"/>
      <c r="C78" s="21"/>
      <c r="D78" s="21"/>
      <c r="E78" s="21"/>
      <c r="F78" s="21"/>
      <c r="G78" s="21"/>
      <c r="H78" s="21"/>
      <c r="I78" s="21"/>
    </row>
    <row r="79" spans="2:9" ht="15.75">
      <c r="B79" s="94" t="s">
        <v>24</v>
      </c>
      <c r="C79" s="94"/>
      <c r="D79" s="94"/>
      <c r="E79" s="94"/>
      <c r="F79" s="94"/>
      <c r="G79" s="94"/>
      <c r="H79" s="94"/>
      <c r="I79" s="94"/>
    </row>
    <row r="80" spans="2:9" ht="15.75">
      <c r="B80" s="68" t="s">
        <v>25</v>
      </c>
      <c r="C80" s="68"/>
      <c r="D80" s="68"/>
      <c r="E80" s="68"/>
      <c r="F80" s="68"/>
      <c r="G80" s="68"/>
      <c r="H80" s="68"/>
      <c r="I80" s="68"/>
    </row>
    <row r="94" ht="12.75">
      <c r="B94" s="12" t="s">
        <v>41</v>
      </c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</sheetData>
  <mergeCells count="33">
    <mergeCell ref="B73:C73"/>
    <mergeCell ref="G52:I53"/>
    <mergeCell ref="G13:I14"/>
    <mergeCell ref="B64:I64"/>
    <mergeCell ref="B62:I62"/>
    <mergeCell ref="B61:I61"/>
    <mergeCell ref="B13:B15"/>
    <mergeCell ref="D13:F14"/>
    <mergeCell ref="B21:C21"/>
    <mergeCell ref="B22:C22"/>
    <mergeCell ref="B76:I76"/>
    <mergeCell ref="B77:I77"/>
    <mergeCell ref="B79:I79"/>
    <mergeCell ref="B74:C74"/>
    <mergeCell ref="B80:I80"/>
    <mergeCell ref="B23:I23"/>
    <mergeCell ref="B24:I24"/>
    <mergeCell ref="D66:F67"/>
    <mergeCell ref="B75:C75"/>
    <mergeCell ref="B29:B31"/>
    <mergeCell ref="D29:F30"/>
    <mergeCell ref="B37:C37"/>
    <mergeCell ref="B52:B54"/>
    <mergeCell ref="D52:F53"/>
    <mergeCell ref="G29:I30"/>
    <mergeCell ref="B59:C59"/>
    <mergeCell ref="B66:B68"/>
    <mergeCell ref="B60:C60"/>
    <mergeCell ref="B39:I39"/>
    <mergeCell ref="B40:I40"/>
    <mergeCell ref="B50:I50"/>
    <mergeCell ref="G66:I67"/>
    <mergeCell ref="B38:C38"/>
  </mergeCells>
  <hyperlinks>
    <hyperlink ref="B26" r:id="rId1" display="http://win.mail.ru/cgi-bin/msglist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3"/>
  <sheetViews>
    <sheetView workbookViewId="0" topLeftCell="A1">
      <selection activeCell="C41" sqref="C41:C43"/>
    </sheetView>
  </sheetViews>
  <sheetFormatPr defaultColWidth="9.00390625" defaultRowHeight="12.75"/>
  <cols>
    <col min="2" max="2" width="17.375" style="0" customWidth="1"/>
    <col min="3" max="3" width="10.875" style="0" customWidth="1"/>
    <col min="4" max="4" width="10.625" style="0" customWidth="1"/>
    <col min="5" max="5" width="18.25390625" style="0" customWidth="1"/>
    <col min="6" max="6" width="9.875" style="0" customWidth="1"/>
    <col min="7" max="7" width="10.25390625" style="0" customWidth="1"/>
  </cols>
  <sheetData>
    <row r="2" spans="2:11" ht="15.75">
      <c r="B2" s="103" t="s">
        <v>43</v>
      </c>
      <c r="C2" s="103"/>
      <c r="D2" s="104"/>
      <c r="E2" s="104"/>
      <c r="F2" s="104"/>
      <c r="G2" s="104"/>
      <c r="H2" s="104"/>
      <c r="I2" s="104"/>
      <c r="J2" s="104"/>
      <c r="K2" s="104"/>
    </row>
    <row r="3" spans="2:3" ht="12.75">
      <c r="B3" s="10"/>
      <c r="C3" s="10"/>
    </row>
    <row r="4" spans="2:7" s="25" customFormat="1" ht="22.5">
      <c r="B4" s="23" t="s">
        <v>26</v>
      </c>
      <c r="C4" s="24" t="s">
        <v>46</v>
      </c>
      <c r="D4" s="24" t="s">
        <v>45</v>
      </c>
      <c r="E4" s="23" t="s">
        <v>26</v>
      </c>
      <c r="F4" s="24" t="s">
        <v>46</v>
      </c>
      <c r="G4" s="24" t="s">
        <v>45</v>
      </c>
    </row>
    <row r="5" spans="2:7" ht="25.5">
      <c r="B5" s="9" t="s">
        <v>27</v>
      </c>
      <c r="C5" s="26">
        <f>D5*37</f>
        <v>1295</v>
      </c>
      <c r="D5" s="32">
        <v>35</v>
      </c>
      <c r="E5" s="9" t="s">
        <v>28</v>
      </c>
      <c r="F5" s="26">
        <f>G5*37</f>
        <v>518</v>
      </c>
      <c r="G5" s="32">
        <v>14</v>
      </c>
    </row>
    <row r="6" spans="2:7" ht="25.5">
      <c r="B6" s="9" t="s">
        <v>29</v>
      </c>
      <c r="C6" s="26">
        <f aca="true" t="shared" si="0" ref="C6:C11">D6*37</f>
        <v>6290</v>
      </c>
      <c r="D6" s="32">
        <v>170</v>
      </c>
      <c r="E6" s="9" t="s">
        <v>30</v>
      </c>
      <c r="F6" s="26">
        <f aca="true" t="shared" si="1" ref="F6:F11">G6*37</f>
        <v>888</v>
      </c>
      <c r="G6" s="32">
        <v>24</v>
      </c>
    </row>
    <row r="7" spans="2:7" ht="25.5">
      <c r="B7" s="9" t="s">
        <v>31</v>
      </c>
      <c r="C7" s="26">
        <f t="shared" si="0"/>
        <v>3330</v>
      </c>
      <c r="D7" s="32">
        <v>90</v>
      </c>
      <c r="E7" s="9" t="s">
        <v>32</v>
      </c>
      <c r="F7" s="26">
        <f t="shared" si="1"/>
        <v>888</v>
      </c>
      <c r="G7" s="32">
        <v>24</v>
      </c>
    </row>
    <row r="8" spans="2:7" ht="25.5">
      <c r="B8" s="9" t="s">
        <v>33</v>
      </c>
      <c r="C8" s="26">
        <f t="shared" si="0"/>
        <v>925</v>
      </c>
      <c r="D8" s="32">
        <v>25</v>
      </c>
      <c r="E8" s="9" t="s">
        <v>34</v>
      </c>
      <c r="F8" s="26">
        <f t="shared" si="1"/>
        <v>1665</v>
      </c>
      <c r="G8" s="32">
        <v>45</v>
      </c>
    </row>
    <row r="9" spans="2:7" ht="38.25">
      <c r="B9" s="9" t="s">
        <v>35</v>
      </c>
      <c r="C9" s="26">
        <f t="shared" si="0"/>
        <v>1295</v>
      </c>
      <c r="D9" s="32">
        <v>35</v>
      </c>
      <c r="E9" s="9" t="s">
        <v>36</v>
      </c>
      <c r="F9" s="26">
        <f t="shared" si="1"/>
        <v>148</v>
      </c>
      <c r="G9" s="32">
        <v>4</v>
      </c>
    </row>
    <row r="10" spans="2:7" ht="25.5">
      <c r="B10" s="9" t="s">
        <v>37</v>
      </c>
      <c r="C10" s="26">
        <f t="shared" si="0"/>
        <v>1295</v>
      </c>
      <c r="D10" s="32">
        <v>35</v>
      </c>
      <c r="E10" s="9" t="s">
        <v>38</v>
      </c>
      <c r="F10" s="26">
        <f t="shared" si="1"/>
        <v>1480</v>
      </c>
      <c r="G10" s="32">
        <v>40</v>
      </c>
    </row>
    <row r="11" spans="2:7" ht="25.5">
      <c r="B11" s="11" t="s">
        <v>39</v>
      </c>
      <c r="C11" s="26">
        <f t="shared" si="0"/>
        <v>1295</v>
      </c>
      <c r="D11" s="32">
        <v>35</v>
      </c>
      <c r="E11" s="11" t="s">
        <v>40</v>
      </c>
      <c r="F11" s="26">
        <f t="shared" si="1"/>
        <v>1295</v>
      </c>
      <c r="G11" s="32">
        <v>35</v>
      </c>
    </row>
    <row r="13" spans="2:3" ht="12.75">
      <c r="B13" s="12"/>
      <c r="C13" s="12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Галя</cp:lastModifiedBy>
  <cp:lastPrinted>2004-02-09T17:35:13Z</cp:lastPrinted>
  <dcterms:created xsi:type="dcterms:W3CDTF">2003-02-14T12:57:37Z</dcterms:created>
  <dcterms:modified xsi:type="dcterms:W3CDTF">2004-06-07T16:14:41Z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